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pvc134\Downloads\datiretributivianno2025segretariogeneraleedirigenti\"/>
    </mc:Choice>
  </mc:AlternateContent>
  <xr:revisionPtr revIDLastSave="0" documentId="13_ncr:1_{77235A1F-BF45-4E2E-90DE-8470AE878ADC}" xr6:coauthVersionLast="47" xr6:coauthVersionMax="47" xr10:uidLastSave="{00000000-0000-0000-0000-000000000000}"/>
  <bookViews>
    <workbookView xWindow="1470" yWindow="675" windowWidth="25215" windowHeight="14895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5" i="1" l="1"/>
  <c r="B5" i="1"/>
  <c r="J5" i="1" s="1"/>
</calcChain>
</file>

<file path=xl/sharedStrings.xml><?xml version="1.0" encoding="utf-8"?>
<sst xmlns="http://schemas.openxmlformats.org/spreadsheetml/2006/main" count="19" uniqueCount="19">
  <si>
    <t>RETRIBUZIONE ANNUA LORDA RISULTANTE DAL CONTRATTO INDIVIDUALE  -  ANNO 2025</t>
  </si>
  <si>
    <t>Amministrazione: AMMINISTRAZIONE PROVINCIALE DI VERCELLI</t>
  </si>
  <si>
    <t>Nominativo</t>
  </si>
  <si>
    <t>stipendio tabellare</t>
  </si>
  <si>
    <t>Indennità 
Vacanza contrattuale</t>
  </si>
  <si>
    <t>posizione parte 
fissa</t>
  </si>
  <si>
    <r>
      <rPr>
        <b/>
        <sz val="10"/>
        <color rgb="FF000000"/>
        <rFont val="Arial1"/>
      </rPr>
      <t>posizione parte 
variabile</t>
    </r>
    <r>
      <rPr>
        <sz val="18"/>
        <color rgb="FFFF0000"/>
        <rFont val="Arial1"/>
      </rPr>
      <t xml:space="preserve"> *</t>
    </r>
  </si>
  <si>
    <t xml:space="preserve">  TOTALE ANNUO LORDO</t>
  </si>
  <si>
    <t>VANTAGGIATO dott. Piero Gaetano</t>
  </si>
  <si>
    <r>
      <rPr>
        <sz val="11"/>
        <color rgb="FF000000"/>
        <rFont val="Arial"/>
      </rPr>
      <t xml:space="preserve">* </t>
    </r>
    <r>
      <rPr>
        <b/>
        <sz val="10"/>
        <color rgb="FF000000"/>
        <rFont val="Arial"/>
      </rPr>
      <t>Compenso dovuto alla maggiorazione della retribuzione di posizione per incarico di Vice Segretario Generale.</t>
    </r>
  </si>
  <si>
    <t xml:space="preserve">* * L'importo della retribuzione di risultato viene quantificato in base alle relative valutazioni. </t>
  </si>
  <si>
    <r>
      <rPr>
        <sz val="11"/>
        <color rgb="FF000000"/>
        <rFont val="Arial"/>
      </rPr>
      <t>***</t>
    </r>
    <r>
      <rPr>
        <b/>
        <sz val="10"/>
        <color rgb="FF000000"/>
        <rFont val="Arial"/>
      </rPr>
      <t>ogni altro emolumento retributivo: R.I.A. (se percepita), etc.</t>
    </r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</si>
  <si>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</si>
  <si>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</si>
  <si>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</si>
  <si>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r>
      <t>Retribuzione di 
risultato ANNO 2024</t>
    </r>
    <r>
      <rPr>
        <b/>
        <sz val="18"/>
        <color rgb="FFFF0000"/>
        <rFont val="Arial1"/>
      </rPr>
      <t>**</t>
    </r>
  </si>
  <si>
    <t>Arretrati da rinnovo CCNL Retribuzione di Posizione  2020-2021 2022-2023-2024</t>
  </si>
  <si>
    <t>Arretrati da rinnovo CCNL Retribuzione di Risultato 2021-2022-2023</t>
  </si>
  <si>
    <t>Arretrati da rinnovo CCNL Anni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</si>
</sst>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 &quot;#,##0.00;[Red]&quot;-€ &quot;#,##0.00"/>
  </numFmts>
  <fonts count="8">
    <font>
      <sz val="11"/>
      <color rgb="FF000000"/>
      <name val="Arial"/>
    </font>
    <font>
      <b/>
      <sz val="10"/>
      <color rgb="FF000000"/>
      <name val="Arial1"/>
    </font>
    <font>
      <sz val="18"/>
      <color rgb="FFFF0000"/>
      <name val="Arial1"/>
    </font>
    <font>
      <b/>
      <sz val="18"/>
      <color rgb="FFFF0000"/>
      <name val="Arial1"/>
    </font>
    <font>
      <sz val="10"/>
      <color rgb="FF000000"/>
      <name val="Arial1"/>
    </font>
    <font>
      <b/>
      <sz val="10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CCCFF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C0C0C0"/>
      </patternFill>
    </fill>
    <fill>
      <patternFill patternType="solid">
        <fgColor rgb="FFFF7F00"/>
        <bgColor rgb="FFD27E2B"/>
      </patternFill>
    </fill>
    <fill>
      <patternFill patternType="solid">
        <fgColor rgb="FF7E2BD2"/>
        <bgColor rgb="FF993366"/>
      </patternFill>
    </fill>
    <fill>
      <patternFill patternType="solid">
        <fgColor rgb="FF00FF00"/>
        <bgColor rgb="FF33CCCC"/>
      </patternFill>
    </fill>
    <fill>
      <patternFill patternType="solid">
        <fgColor rgb="FFCC99FF"/>
        <bgColor rgb="FF9999FF"/>
      </patternFill>
    </fill>
    <fill>
      <patternFill patternType="solid">
        <fgColor rgb="FFCCFFCC"/>
        <bgColor rgb="FFCCFFFF"/>
      </patternFill>
    </fill>
    <fill>
      <patternFill patternType="solid">
        <fgColor rgb="FFCCFFFF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8" tint="0.59999389629810485"/>
        <bgColor rgb="FF7E2BD2"/>
      </patternFill>
    </fill>
    <fill>
      <patternFill patternType="solid">
        <fgColor rgb="FF9BC2E6"/>
        <bgColor rgb="FF9BC2E6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164" fontId="4" fillId="0" borderId="4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10" borderId="5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0" fillId="10" borderId="6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0" fontId="3" fillId="0" borderId="0" xfId="0" applyFont="1" applyAlignment="1">
      <alignment vertical="center"/>
    </xf>
    <xf numFmtId="0" fontId="0" fillId="12" borderId="0" xfId="0" applyFill="1" applyAlignment="1">
      <alignment vertic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4" fontId="0" fillId="0" borderId="0" xfId="0" applyNumberFormat="1" applyAlignment="1">
      <alignment horizontal="left"/>
    </xf>
    <xf numFmtId="0" fontId="0" fillId="11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7" fillId="14" borderId="0" xfId="0" applyFont="1" applyFill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1" fillId="13" borderId="1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7E2BD2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D27E2B"/>
      <rgbColor rgb="FFFF7F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zoomScaleNormal="100" workbookViewId="0">
      <selection activeCell="H14" sqref="H14"/>
    </sheetView>
  </sheetViews>
  <sheetFormatPr defaultColWidth="8.875" defaultRowHeight="14.25"/>
  <cols>
    <col min="1" max="1" width="28.25" customWidth="1"/>
    <col min="2" max="2" width="25.625" customWidth="1"/>
    <col min="3" max="3" width="19.75" customWidth="1"/>
    <col min="4" max="6" width="18.75" customWidth="1"/>
    <col min="7" max="7" width="21.5" customWidth="1"/>
    <col min="8" max="9" width="18.75" customWidth="1"/>
    <col min="10" max="10" width="20.875" customWidth="1"/>
    <col min="11" max="13" width="10.5" customWidth="1"/>
  </cols>
  <sheetData>
    <row r="1" spans="1:13" ht="73.349999999999994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</row>
    <row r="2" spans="1:1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</row>
    <row r="3" spans="1:13" ht="37.5" customHeight="1">
      <c r="A3" s="29" t="s">
        <v>2</v>
      </c>
      <c r="B3" s="31" t="s">
        <v>3</v>
      </c>
      <c r="C3" s="42" t="s">
        <v>18</v>
      </c>
      <c r="D3" s="33" t="s">
        <v>4</v>
      </c>
      <c r="E3" s="35" t="s">
        <v>5</v>
      </c>
      <c r="F3" s="37" t="s">
        <v>6</v>
      </c>
      <c r="G3" s="40" t="s">
        <v>16</v>
      </c>
      <c r="H3" s="27" t="s">
        <v>15</v>
      </c>
      <c r="I3" s="39" t="s">
        <v>17</v>
      </c>
      <c r="J3" s="31" t="s">
        <v>7</v>
      </c>
    </row>
    <row r="4" spans="1:13">
      <c r="A4" s="30"/>
      <c r="B4" s="32"/>
      <c r="C4" s="43"/>
      <c r="D4" s="34"/>
      <c r="E4" s="36"/>
      <c r="F4" s="38"/>
      <c r="G4" s="41"/>
      <c r="H4" s="28"/>
      <c r="I4" s="39"/>
      <c r="J4" s="32"/>
    </row>
    <row r="5" spans="1:13" ht="29.1" customHeight="1">
      <c r="A5" s="1" t="s">
        <v>8</v>
      </c>
      <c r="B5" s="2">
        <f>3616.6*13</f>
        <v>47015.799999999996</v>
      </c>
      <c r="C5" s="2">
        <v>2341.7399999999998</v>
      </c>
      <c r="D5" s="2">
        <v>2128.15</v>
      </c>
      <c r="E5" s="2">
        <f>3176.33*13</f>
        <v>41292.29</v>
      </c>
      <c r="F5" s="2">
        <v>5000.0600000000004</v>
      </c>
      <c r="G5" s="2">
        <v>3534.81</v>
      </c>
      <c r="H5" s="2">
        <v>23548.9</v>
      </c>
      <c r="I5" s="2">
        <v>5485.26</v>
      </c>
      <c r="J5" s="2">
        <f>SUM(B5:I5)</f>
        <v>130347.01</v>
      </c>
    </row>
    <row r="6" spans="1:13">
      <c r="A6" s="3"/>
      <c r="B6" s="3"/>
      <c r="C6" s="3"/>
      <c r="D6" s="3"/>
      <c r="E6" s="3"/>
      <c r="F6" s="3"/>
      <c r="G6" s="3"/>
      <c r="H6" s="3"/>
      <c r="I6" s="3"/>
      <c r="J6" s="3"/>
    </row>
    <row r="7" spans="1:13">
      <c r="A7" s="4" t="s">
        <v>9</v>
      </c>
      <c r="B7" s="5"/>
      <c r="C7" s="5"/>
      <c r="D7" s="5"/>
      <c r="E7" s="6"/>
      <c r="J7" s="3"/>
      <c r="K7" s="3"/>
      <c r="L7" s="3"/>
      <c r="M7" s="3"/>
    </row>
    <row r="8" spans="1:13" ht="15">
      <c r="A8" s="7"/>
      <c r="B8" s="3"/>
      <c r="C8" s="3"/>
      <c r="D8" s="3"/>
      <c r="E8" s="3"/>
      <c r="F8" s="3"/>
      <c r="G8" s="3"/>
      <c r="H8" s="3"/>
      <c r="I8" s="3"/>
      <c r="J8" s="3"/>
    </row>
    <row r="9" spans="1:13">
      <c r="A9" s="8" t="s">
        <v>10</v>
      </c>
      <c r="B9" s="9"/>
      <c r="C9" s="9"/>
      <c r="D9" s="10"/>
      <c r="E9" s="3"/>
      <c r="F9" s="3"/>
      <c r="G9" s="3"/>
      <c r="H9" s="3"/>
      <c r="I9" s="3"/>
      <c r="J9" s="3"/>
    </row>
    <row r="10" spans="1:13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3" ht="14.85" customHeight="1">
      <c r="A11" s="11" t="s">
        <v>11</v>
      </c>
      <c r="B11" s="12"/>
      <c r="C11" s="24"/>
      <c r="D11" s="13"/>
      <c r="E11" s="13"/>
      <c r="F11" s="13"/>
      <c r="G11" s="13"/>
      <c r="H11" s="13"/>
      <c r="I11" s="13"/>
      <c r="J11" s="13"/>
    </row>
    <row r="12" spans="1:13" ht="14.85" customHeight="1">
      <c r="A12" s="14"/>
      <c r="B12" s="14"/>
      <c r="C12" s="14"/>
      <c r="D12" s="13"/>
      <c r="E12" s="13"/>
      <c r="F12" s="13"/>
      <c r="G12" s="13"/>
      <c r="H12" s="13"/>
      <c r="I12" s="13"/>
      <c r="J12" s="13"/>
    </row>
    <row r="13" spans="1:13">
      <c r="A13" s="15" t="s">
        <v>12</v>
      </c>
      <c r="B13" s="16"/>
      <c r="C13" s="16"/>
      <c r="D13" s="16"/>
      <c r="E13" s="17"/>
    </row>
    <row r="14" spans="1:13">
      <c r="A14" s="18" t="s">
        <v>13</v>
      </c>
      <c r="E14" s="19"/>
    </row>
    <row r="15" spans="1:13">
      <c r="A15" s="20" t="s">
        <v>14</v>
      </c>
      <c r="B15" s="21"/>
      <c r="C15" s="21"/>
      <c r="D15" s="21"/>
      <c r="E15" s="22"/>
    </row>
    <row r="17" spans="1:1">
      <c r="A17" s="23">
        <v>46022</v>
      </c>
    </row>
  </sheetData>
  <mergeCells count="12">
    <mergeCell ref="A1:J1"/>
    <mergeCell ref="A2:J2"/>
    <mergeCell ref="H3:H4"/>
    <mergeCell ref="A3:A4"/>
    <mergeCell ref="B3:B4"/>
    <mergeCell ref="D3:D4"/>
    <mergeCell ref="E3:E4"/>
    <mergeCell ref="F3:F4"/>
    <mergeCell ref="I3:I4"/>
    <mergeCell ref="J3:J4"/>
    <mergeCell ref="G3:G4"/>
    <mergeCell ref="C3:C4"/>
  </mergeCells>
  <printOptions horizontalCentered="1"/>
  <pageMargins left="0" right="0" top="0" bottom="0" header="0" footer="0"/>
  <pageSetup paperSize="77" scale="70" firstPageNumber="0" pageOrder="overThenDown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55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Office 5</cp:lastModifiedBy>
  <cp:revision>21</cp:revision>
  <cp:lastPrinted>2023-06-26T10:23:49Z</cp:lastPrinted>
  <dcterms:created xsi:type="dcterms:W3CDTF">2018-09-18T10:59:01Z</dcterms:created>
  <dcterms:modified xsi:type="dcterms:W3CDTF">2026-01-28T10:41:37Z</dcterms:modified>
  <dc:language>it-IT</dc:language>
</cp:coreProperties>
</file>