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glio1" sheetId="1" r:id="rId4"/>
  </sheets>
  <definedNames>
    <definedName name="_xlfn._FV">#NAME?</definedName>
  </definedNames>
  <calcPr/>
  <extLst>
    <ext uri="GoogleSheetsCustomDataVersion2">
      <go:sheetsCustomData xmlns:go="http://customooxmlschemas.google.com/" r:id="rId5" roundtripDataChecksum="lQqq3iwe5w9lqvu4HY00BBpeGXlszFdpZ3xzUXEKIPQ="/>
    </ext>
  </extLst>
</workbook>
</file>

<file path=xl/sharedStrings.xml><?xml version="1.0" encoding="utf-8"?>
<sst xmlns="http://schemas.openxmlformats.org/spreadsheetml/2006/main" count="17" uniqueCount="17">
  <si>
    <t>RETRIBUZIONE ANNUA LORDA RISULTANTE DAL CONTRATTO INDIVIDUALE  -  ANNO 2025</t>
  </si>
  <si>
    <t>Amministrazione: AMMINISTRAZIONE PROVINCIALE DI VERCELLI</t>
  </si>
  <si>
    <t>PAVIA dott. Fausto</t>
  </si>
  <si>
    <t>incarico ricoperto dal 30/12/2022: SEGRETARIO GENERALE
funzioni ricoperte dal 19/01/2023: DIRETTORE GENERALE
Segreteria Generale in convenzione con il Comune di Vercelli dal 30/12/2022</t>
  </si>
  <si>
    <t>stipendio tabellare</t>
  </si>
  <si>
    <t>indennità
vacanza contrattuale</t>
  </si>
  <si>
    <t>Posizione
comprensiva di maggiorazione</t>
  </si>
  <si>
    <r>
      <rPr>
        <rFont val="Arial"/>
        <b/>
        <color rgb="FF000000"/>
        <sz val="10.0"/>
      </rPr>
      <t>Retribuzione di
risultato  ANNO 2024</t>
    </r>
    <r>
      <rPr>
        <rFont val="Arial"/>
        <b/>
        <color rgb="FFFF0000"/>
        <sz val="18.0"/>
      </rPr>
      <t>*</t>
    </r>
  </si>
  <si>
    <t>Incarico di
Direttore Generale</t>
  </si>
  <si>
    <r>
      <rPr>
        <rFont val="Arial"/>
        <color rgb="FF000000"/>
        <sz val="11.0"/>
      </rPr>
      <t>(altro</t>
    </r>
    <r>
      <rPr>
        <rFont val="Arial"/>
        <color rgb="FFFF0000"/>
        <sz val="18.0"/>
      </rPr>
      <t xml:space="preserve"> **</t>
    </r>
    <r>
      <rPr>
        <rFont val="Arial"/>
        <color rgb="FF000000"/>
        <sz val="11.0"/>
      </rPr>
      <t>)</t>
    </r>
  </si>
  <si>
    <t>Indennità di convenzione</t>
  </si>
  <si>
    <t xml:space="preserve">  TOTALE ANNUO LORDO</t>
  </si>
  <si>
    <r>
      <rPr>
        <rFont val="Arial"/>
        <b/>
        <color rgb="FFFF0000"/>
        <sz val="18.0"/>
      </rPr>
      <t xml:space="preserve">* </t>
    </r>
    <r>
      <rPr>
        <rFont val="Arial"/>
        <b/>
        <color rgb="FF000000"/>
        <sz val="10.0"/>
      </rPr>
      <t>L'importo della retribuzione di risultato viene quantificato in base alle relative valutazioni.</t>
    </r>
  </si>
  <si>
    <r>
      <rPr>
        <rFont val="Arial"/>
        <color rgb="FFFF0000"/>
        <sz val="18.0"/>
      </rPr>
      <t>**</t>
    </r>
    <r>
      <rPr>
        <rFont val="Arial"/>
        <b/>
        <color rgb="FF000000"/>
        <sz val="10.0"/>
      </rPr>
      <t>arretrati Indennità di Convenzione Anno 2023 - Anno 2024</t>
    </r>
  </si>
  <si>
    <t>La retribuzione annua lorda è soggetta alle seguenti ritenute:</t>
  </si>
  <si>
    <t>- Contribuzione previdenziale ed assistenziale (I.N.P.S. - C.P.D.E.L., Fondo Credito e  I.N.A.D.E.L. Previdenziale)</t>
  </si>
  <si>
    <t>- Ritenute Fiscali (I.R.Pe.F. ed addizionali - comunale e regionale).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</si>
</sst>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&quot;€ &quot;#,##0.00;[Red]&quot;-€ &quot;#,##0.00"/>
    <numFmt numFmtId="165" formatCode="D/M/YYYY"/>
  </numFmts>
  <fonts count="6">
    <font>
      <sz val="11.0"/>
      <color rgb="FF000000"/>
      <name val="Arial"/>
      <scheme val="minor"/>
    </font>
    <font>
      <b/>
      <sz val="10.0"/>
      <color rgb="FF000000"/>
      <name val="Arial"/>
    </font>
    <font/>
    <font>
      <b/>
      <sz val="10.0"/>
      <color rgb="FFFF0000"/>
      <name val="Arial"/>
    </font>
    <font>
      <sz val="11.0"/>
      <color rgb="FF000000"/>
      <name val="Arial"/>
    </font>
    <font>
      <b/>
      <sz val="18.0"/>
      <color rgb="FFFF0000"/>
      <name val="Arial"/>
    </font>
  </fonts>
  <fills count="10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C0C0C0"/>
        <bgColor rgb="FFC0C0C0"/>
      </patternFill>
    </fill>
    <fill>
      <patternFill patternType="solid">
        <fgColor rgb="FFFFCC99"/>
        <bgColor rgb="FFFFCC99"/>
      </patternFill>
    </fill>
    <fill>
      <patternFill patternType="solid">
        <fgColor rgb="FFFF9900"/>
        <bgColor rgb="FFFF9900"/>
      </patternFill>
    </fill>
    <fill>
      <patternFill patternType="solid">
        <fgColor rgb="FFCCFFCC"/>
        <bgColor rgb="FFCCFFCC"/>
      </patternFill>
    </fill>
    <fill>
      <patternFill patternType="solid">
        <fgColor rgb="FFCCFFFF"/>
        <bgColor rgb="FFCCFFFF"/>
      </patternFill>
    </fill>
    <fill>
      <patternFill patternType="solid">
        <fgColor rgb="FF99CCFF"/>
        <bgColor rgb="FF99CCFF"/>
      </patternFill>
    </fill>
    <fill>
      <patternFill patternType="solid">
        <fgColor rgb="FF33CCCC"/>
        <bgColor rgb="FF33CCCC"/>
      </patternFill>
    </fill>
  </fills>
  <borders count="25">
    <border/>
    <border>
      <left/>
      <top/>
      <bottom/>
    </border>
    <border>
      <top/>
      <bottom/>
    </border>
    <border>
      <right/>
      <top/>
      <bottom/>
    </border>
    <border>
      <left style="thin">
        <color rgb="FF000000"/>
      </left>
      <top/>
      <bottom/>
    </border>
    <border>
      <left style="thin">
        <color rgb="FF000000"/>
      </left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/>
      <top style="thin">
        <color rgb="FF000000"/>
      </top>
    </border>
    <border>
      <left/>
      <right/>
      <top/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bottom style="thin">
        <color rgb="FF000000"/>
      </bottom>
    </border>
    <border>
      <left/>
      <right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35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4" fillId="3" fontId="1" numFmtId="0" xfId="0" applyAlignment="1" applyBorder="1" applyFill="1" applyFont="1">
      <alignment horizontal="center" shrinkToFit="0" vertical="center" wrapText="0"/>
    </xf>
    <xf borderId="5" fillId="0" fontId="1" numFmtId="0" xfId="0" applyAlignment="1" applyBorder="1" applyFont="1">
      <alignment horizontal="center" shrinkToFit="0" vertical="center" wrapText="0"/>
    </xf>
    <xf borderId="6" fillId="3" fontId="3" numFmtId="0" xfId="0" applyAlignment="1" applyBorder="1" applyFont="1">
      <alignment horizontal="center" shrinkToFit="0" vertical="center" wrapText="1"/>
    </xf>
    <xf borderId="7" fillId="0" fontId="2" numFmtId="0" xfId="0" applyBorder="1" applyFont="1"/>
    <xf borderId="8" fillId="0" fontId="2" numFmtId="0" xfId="0" applyBorder="1" applyFont="1"/>
    <xf borderId="9" fillId="2" fontId="1" numFmtId="0" xfId="0" applyAlignment="1" applyBorder="1" applyFont="1">
      <alignment horizontal="center" shrinkToFit="0" vertical="center" wrapText="0"/>
    </xf>
    <xf borderId="9" fillId="4" fontId="1" numFmtId="0" xfId="0" applyAlignment="1" applyBorder="1" applyFill="1" applyFont="1">
      <alignment horizontal="center" shrinkToFit="0" vertical="center" wrapText="1"/>
    </xf>
    <xf borderId="9" fillId="5" fontId="1" numFmtId="0" xfId="0" applyAlignment="1" applyBorder="1" applyFill="1" applyFont="1">
      <alignment horizontal="center" shrinkToFit="0" vertical="center" wrapText="1"/>
    </xf>
    <xf borderId="9" fillId="6" fontId="1" numFmtId="0" xfId="0" applyAlignment="1" applyBorder="1" applyFill="1" applyFont="1">
      <alignment horizontal="center" readingOrder="0" shrinkToFit="0" vertical="center" wrapText="1"/>
    </xf>
    <xf borderId="9" fillId="7" fontId="1" numFmtId="0" xfId="0" applyAlignment="1" applyBorder="1" applyFill="1" applyFont="1">
      <alignment horizontal="center" shrinkToFit="0" vertical="center" wrapText="1"/>
    </xf>
    <xf borderId="10" fillId="8" fontId="4" numFmtId="0" xfId="0" applyAlignment="1" applyBorder="1" applyFill="1" applyFont="1">
      <alignment horizontal="center" readingOrder="0" shrinkToFit="0" vertical="center" wrapText="0"/>
    </xf>
    <xf borderId="11" fillId="9" fontId="4" numFmtId="0" xfId="0" applyAlignment="1" applyBorder="1" applyFill="1" applyFont="1">
      <alignment horizontal="center" shrinkToFit="0" vertical="center" wrapText="0"/>
    </xf>
    <xf borderId="12" fillId="0" fontId="2" numFmtId="0" xfId="0" applyBorder="1" applyFont="1"/>
    <xf borderId="13" fillId="0" fontId="2" numFmtId="0" xfId="0" applyBorder="1" applyFont="1"/>
    <xf borderId="14" fillId="0" fontId="2" numFmtId="0" xfId="0" applyBorder="1" applyFont="1"/>
    <xf borderId="15" fillId="0" fontId="1" numFmtId="164" xfId="0" applyAlignment="1" applyBorder="1" applyFont="1" applyNumberFormat="1">
      <alignment horizontal="center" shrinkToFit="0" vertical="center" wrapText="0"/>
    </xf>
    <xf borderId="0" fillId="0" fontId="4" numFmtId="0" xfId="0" applyAlignment="1" applyFont="1">
      <alignment shrinkToFit="0" vertical="center" wrapText="0"/>
    </xf>
    <xf borderId="16" fillId="6" fontId="5" numFmtId="0" xfId="0" applyAlignment="1" applyBorder="1" applyFont="1">
      <alignment readingOrder="0" shrinkToFit="0" vertical="center" wrapText="0"/>
    </xf>
    <xf borderId="17" fillId="6" fontId="4" numFmtId="0" xfId="0" applyAlignment="1" applyBorder="1" applyFont="1">
      <alignment shrinkToFit="0" vertical="center" wrapText="0"/>
    </xf>
    <xf borderId="5" fillId="0" fontId="4" numFmtId="0" xfId="0" applyAlignment="1" applyBorder="1" applyFont="1">
      <alignment shrinkToFit="0" vertical="center" wrapText="0"/>
    </xf>
    <xf borderId="16" fillId="8" fontId="4" numFmtId="0" xfId="0" applyAlignment="1" applyBorder="1" applyFont="1">
      <alignment readingOrder="0" shrinkToFit="0" vertical="center" wrapText="0"/>
    </xf>
    <xf borderId="17" fillId="8" fontId="4" numFmtId="0" xfId="0" applyAlignment="1" applyBorder="1" applyFont="1">
      <alignment shrinkToFit="0" vertical="center" wrapText="0"/>
    </xf>
    <xf borderId="18" fillId="0" fontId="4" numFmtId="0" xfId="0" applyAlignment="1" applyBorder="1" applyFont="1">
      <alignment shrinkToFit="0" vertical="bottom" wrapText="0"/>
    </xf>
    <xf borderId="19" fillId="0" fontId="4" numFmtId="0" xfId="0" applyAlignment="1" applyBorder="1" applyFont="1">
      <alignment shrinkToFit="0" vertical="bottom" wrapText="0"/>
    </xf>
    <xf borderId="20" fillId="0" fontId="4" numFmtId="0" xfId="0" applyAlignment="1" applyBorder="1" applyFont="1">
      <alignment shrinkToFit="0" vertical="bottom" wrapText="0"/>
    </xf>
    <xf borderId="5" fillId="0" fontId="4" numFmtId="0" xfId="0" applyAlignment="1" applyBorder="1" applyFont="1">
      <alignment shrinkToFit="0" vertical="bottom" wrapText="0"/>
    </xf>
    <xf borderId="21" fillId="0" fontId="4" numFmtId="0" xfId="0" applyAlignment="1" applyBorder="1" applyFont="1">
      <alignment shrinkToFit="0" vertical="bottom" wrapText="0"/>
    </xf>
    <xf borderId="22" fillId="0" fontId="4" numFmtId="0" xfId="0" applyAlignment="1" applyBorder="1" applyFont="1">
      <alignment shrinkToFit="0" vertical="bottom" wrapText="0"/>
    </xf>
    <xf borderId="23" fillId="0" fontId="4" numFmtId="0" xfId="0" applyAlignment="1" applyBorder="1" applyFont="1">
      <alignment shrinkToFit="0" vertical="bottom" wrapText="0"/>
    </xf>
    <xf borderId="24" fillId="0" fontId="4" numFmtId="0" xfId="0" applyAlignment="1" applyBorder="1" applyFont="1">
      <alignment shrinkToFit="0" vertical="bottom" wrapText="0"/>
    </xf>
    <xf borderId="15" fillId="0" fontId="4" numFmtId="165" xfId="0" applyAlignment="1" applyBorder="1" applyFont="1" applyNumberFormat="1">
      <alignment horizontal="left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1.25"/>
    <col customWidth="1" min="2" max="2" width="21.13"/>
    <col customWidth="1" min="3" max="3" width="21.25"/>
    <col customWidth="1" min="4" max="4" width="21.38"/>
    <col customWidth="1" min="5" max="6" width="21.25"/>
    <col customWidth="1" min="7" max="7" width="21.13"/>
    <col customWidth="1" min="8" max="8" width="22.75"/>
    <col customWidth="1" min="9" max="26" width="8.0"/>
  </cols>
  <sheetData>
    <row r="1" ht="42.0" customHeight="1">
      <c r="A1" s="1" t="s">
        <v>0</v>
      </c>
      <c r="B1" s="2"/>
      <c r="C1" s="2"/>
      <c r="D1" s="2"/>
      <c r="E1" s="2"/>
      <c r="F1" s="2"/>
      <c r="G1" s="2"/>
      <c r="H1" s="3"/>
    </row>
    <row r="2" ht="28.5" customHeight="1">
      <c r="A2" s="4" t="s">
        <v>1</v>
      </c>
      <c r="B2" s="2"/>
      <c r="C2" s="2"/>
      <c r="D2" s="2"/>
      <c r="E2" s="2"/>
      <c r="F2" s="2"/>
      <c r="G2" s="2"/>
      <c r="H2" s="3"/>
    </row>
    <row r="3" ht="30.0" customHeight="1">
      <c r="A3" s="5" t="s">
        <v>2</v>
      </c>
    </row>
    <row r="4" ht="60.0" customHeight="1">
      <c r="A4" s="6" t="s">
        <v>3</v>
      </c>
      <c r="B4" s="7"/>
      <c r="C4" s="7"/>
      <c r="D4" s="7"/>
      <c r="E4" s="7"/>
      <c r="F4" s="7"/>
      <c r="G4" s="7"/>
      <c r="H4" s="8"/>
    </row>
    <row r="5" ht="14.25" customHeight="1">
      <c r="A5" s="9" t="s">
        <v>4</v>
      </c>
      <c r="B5" s="10" t="s">
        <v>5</v>
      </c>
      <c r="C5" s="11" t="s">
        <v>6</v>
      </c>
      <c r="D5" s="12" t="s">
        <v>7</v>
      </c>
      <c r="E5" s="13" t="s">
        <v>8</v>
      </c>
      <c r="F5" s="14" t="s">
        <v>9</v>
      </c>
      <c r="G5" s="15" t="s">
        <v>10</v>
      </c>
      <c r="H5" s="9" t="s">
        <v>11</v>
      </c>
    </row>
    <row r="6" ht="30.75" customHeight="1">
      <c r="A6" s="16"/>
      <c r="B6" s="16"/>
      <c r="C6" s="16"/>
      <c r="D6" s="16"/>
      <c r="E6" s="16"/>
      <c r="F6" s="17"/>
      <c r="G6" s="18"/>
      <c r="H6" s="16"/>
    </row>
    <row r="7" ht="27.0" customHeight="1">
      <c r="A7" s="19">
        <f>3616.6*13</f>
        <v>47015.8</v>
      </c>
      <c r="B7" s="19">
        <v>2128.15</v>
      </c>
      <c r="C7" s="19">
        <v>58908.74</v>
      </c>
      <c r="D7" s="19">
        <v>4876.63</v>
      </c>
      <c r="E7" s="19">
        <f>2083.33*12</f>
        <v>24999.96</v>
      </c>
      <c r="F7" s="19">
        <f>2901.65+2901.65</f>
        <v>5803.3</v>
      </c>
      <c r="G7" s="19">
        <f>2090.99*13</f>
        <v>27182.87</v>
      </c>
      <c r="H7" s="19">
        <f>SUM(A7:G7)</f>
        <v>170915.45</v>
      </c>
    </row>
    <row r="8" ht="14.25" customHeight="1">
      <c r="A8" s="20"/>
      <c r="B8" s="20"/>
      <c r="C8" s="20"/>
      <c r="D8" s="20"/>
      <c r="E8" s="20"/>
      <c r="F8" s="20"/>
      <c r="G8" s="20"/>
    </row>
    <row r="9" ht="14.25" customHeight="1">
      <c r="A9" s="20"/>
      <c r="B9" s="20"/>
      <c r="C9" s="20"/>
      <c r="D9" s="20"/>
      <c r="E9" s="20"/>
      <c r="F9" s="20"/>
      <c r="G9" s="20"/>
    </row>
    <row r="10" ht="14.25" customHeight="1">
      <c r="A10" s="20"/>
      <c r="B10" s="20"/>
      <c r="C10" s="20"/>
      <c r="D10" s="20"/>
      <c r="E10" s="20"/>
      <c r="F10" s="20"/>
      <c r="G10" s="20"/>
    </row>
    <row r="11" ht="23.25" customHeight="1">
      <c r="A11" s="21" t="s">
        <v>12</v>
      </c>
      <c r="B11" s="22"/>
      <c r="C11" s="22"/>
      <c r="D11" s="22"/>
      <c r="E11" s="23"/>
      <c r="F11" s="20"/>
      <c r="G11" s="20"/>
    </row>
    <row r="12" ht="14.25" customHeight="1">
      <c r="A12" s="20"/>
      <c r="B12" s="20"/>
      <c r="C12" s="20"/>
      <c r="D12" s="20"/>
      <c r="E12" s="20"/>
      <c r="F12" s="20"/>
      <c r="G12" s="20"/>
    </row>
    <row r="13" ht="23.25" customHeight="1">
      <c r="A13" s="24" t="s">
        <v>13</v>
      </c>
      <c r="B13" s="25"/>
      <c r="C13" s="25"/>
      <c r="D13" s="25"/>
      <c r="E13" s="23"/>
      <c r="F13" s="20"/>
      <c r="G13" s="20"/>
    </row>
    <row r="14" ht="14.25" customHeight="1">
      <c r="A14" s="20"/>
      <c r="B14" s="20"/>
      <c r="C14" s="20"/>
      <c r="D14" s="20"/>
      <c r="E14" s="20"/>
      <c r="F14" s="20"/>
      <c r="G14" s="20"/>
    </row>
    <row r="15" ht="14.25" customHeight="1">
      <c r="A15" s="26" t="s">
        <v>14</v>
      </c>
      <c r="B15" s="27"/>
      <c r="C15" s="27"/>
      <c r="D15" s="28"/>
      <c r="E15" s="28"/>
    </row>
    <row r="16" ht="14.25" customHeight="1">
      <c r="A16" s="29" t="s">
        <v>15</v>
      </c>
      <c r="D16" s="30"/>
      <c r="E16" s="30"/>
    </row>
    <row r="17" ht="14.25" customHeight="1">
      <c r="A17" s="31" t="s">
        <v>16</v>
      </c>
      <c r="B17" s="32"/>
      <c r="C17" s="32"/>
      <c r="D17" s="33"/>
      <c r="E17" s="33"/>
    </row>
    <row r="18" ht="14.25" customHeight="1"/>
    <row r="19" ht="14.25" customHeight="1">
      <c r="A19" s="34">
        <v>46022.0</v>
      </c>
    </row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</sheetData>
  <mergeCells count="12">
    <mergeCell ref="D5:D6"/>
    <mergeCell ref="E5:E6"/>
    <mergeCell ref="F5:F6"/>
    <mergeCell ref="G5:G6"/>
    <mergeCell ref="A1:H1"/>
    <mergeCell ref="A2:H2"/>
    <mergeCell ref="A3:H3"/>
    <mergeCell ref="A4:H4"/>
    <mergeCell ref="A5:A6"/>
    <mergeCell ref="B5:B6"/>
    <mergeCell ref="C5:C6"/>
    <mergeCell ref="H5:H6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2018-09-18T12:18:38Z</dcterms:created>
  <dc:creator>Pierluigi Pinna</dc:creator>
</cp:coreProperties>
</file>